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A64735B-7216-4238-9C55-E9CD52E2AAB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<sst xmlns="http://schemas.openxmlformats.org/spreadsheetml/2006/main" count="2262" uniqueCount="1134">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</sst>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566</v>
      </c>
      <c r="B10" s="158"/>
      <c r="C10" s="108" t="str">
        <f>VLOOKUP(A10,lista,2,0)</f>
        <v>G. OPERACIÓN E INSPECCIÓN</v>
      </c>
      <c r="D10" s="108"/>
      <c r="E10" s="108"/>
      <c r="F10" s="108"/>
      <c r="G10" s="108" t="str">
        <f>VLOOKUP(A10,lista,3,0)</f>
        <v>Asistente 2</v>
      </c>
      <c r="H10" s="108"/>
      <c r="I10" s="119" t="str">
        <f>VLOOKUP(A10,lista,4,0)</f>
        <v>Asistente Técnico Mantenimiento Infraestructura LAV</v>
      </c>
      <c r="J10" s="120"/>
      <c r="K10" s="108" t="str">
        <f>VLOOKUP(A10,lista,5,0)</f>
        <v>Zaragoza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4.4" customHeight="1" thickTop="1" thickBot="1" x14ac:dyDescent="0.3">
      <c r="A17" s="167" t="str">
        <f>VLOOKUP(A10,lista,6,0)</f>
        <v>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8PxkLvYJtSrlJAVQLy8WlYS1yBH4StVBDhbwqQH+jrJcz1Bb8ASvGeKGAJkZ60rR6bu28c9u1yAXv5ak3QhCA==" saltValue="Az3sx8B1O/mZ+uCWM81tV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2025-02-12T10:50:27Z</dcterms:modified>
</cp:coreProperties>
</file>